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so\Downloads\"/>
    </mc:Choice>
  </mc:AlternateContent>
  <xr:revisionPtr revIDLastSave="0" documentId="8_{E65CFD76-BE2B-4B59-B7E4-35E01061F5BD}" xr6:coauthVersionLast="47" xr6:coauthVersionMax="47" xr10:uidLastSave="{00000000-0000-0000-0000-000000000000}"/>
  <bookViews>
    <workbookView xWindow="-120" yWindow="-120" windowWidth="20730" windowHeight="11160" xr2:uid="{BA311463-9BA2-4A00-B7CF-18B8E2357411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I58" i="1"/>
  <c r="H58" i="1"/>
  <c r="J57" i="1"/>
  <c r="I57" i="1"/>
  <c r="H57" i="1"/>
  <c r="H53" i="1"/>
  <c r="I53" i="1"/>
  <c r="J53" i="1"/>
  <c r="J60" i="1"/>
  <c r="I60" i="1"/>
  <c r="H60" i="1"/>
  <c r="J59" i="1"/>
  <c r="I59" i="1"/>
  <c r="H59" i="1"/>
  <c r="H15" i="1"/>
  <c r="J52" i="1"/>
  <c r="I52" i="1"/>
  <c r="H52" i="1"/>
  <c r="J56" i="1"/>
  <c r="I56" i="1"/>
  <c r="H56" i="1"/>
  <c r="J55" i="1"/>
  <c r="I55" i="1"/>
  <c r="H55" i="1"/>
  <c r="H61" i="1"/>
  <c r="I61" i="1"/>
  <c r="J61" i="1"/>
  <c r="J62" i="1"/>
  <c r="I62" i="1"/>
  <c r="H62" i="1"/>
  <c r="J43" i="1"/>
  <c r="I43" i="1"/>
  <c r="H43" i="1"/>
  <c r="J47" i="1"/>
  <c r="I47" i="1"/>
  <c r="H47" i="1"/>
  <c r="J46" i="1"/>
  <c r="I46" i="1"/>
  <c r="H46" i="1"/>
  <c r="J45" i="1"/>
  <c r="I45" i="1"/>
  <c r="H45" i="1"/>
  <c r="J44" i="1"/>
  <c r="I44" i="1"/>
  <c r="H44" i="1"/>
  <c r="H39" i="1"/>
  <c r="H40" i="1"/>
  <c r="H41" i="1"/>
  <c r="H42" i="1"/>
  <c r="I39" i="1"/>
  <c r="I40" i="1"/>
  <c r="I41" i="1"/>
  <c r="I42" i="1"/>
  <c r="J39" i="1"/>
  <c r="J40" i="1"/>
  <c r="J41" i="1"/>
  <c r="J42" i="1"/>
  <c r="J38" i="1"/>
  <c r="I38" i="1"/>
  <c r="H38" i="1"/>
  <c r="J51" i="1"/>
  <c r="I51" i="1"/>
  <c r="H51" i="1"/>
  <c r="J50" i="1"/>
  <c r="I50" i="1"/>
  <c r="H50" i="1"/>
  <c r="J49" i="1"/>
  <c r="I49" i="1"/>
  <c r="H49" i="1"/>
  <c r="J48" i="1"/>
  <c r="I48" i="1"/>
  <c r="H48" i="1"/>
  <c r="J54" i="1"/>
  <c r="I54" i="1"/>
  <c r="H54" i="1"/>
  <c r="J25" i="1"/>
  <c r="I25" i="1"/>
  <c r="H25" i="1"/>
  <c r="J24" i="1"/>
  <c r="I24" i="1"/>
  <c r="H24" i="1"/>
  <c r="J23" i="1"/>
  <c r="I23" i="1"/>
  <c r="H23" i="1"/>
  <c r="J22" i="1"/>
  <c r="I22" i="1"/>
  <c r="H22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1" i="1"/>
  <c r="I21" i="1"/>
  <c r="H21" i="1"/>
  <c r="J20" i="1"/>
  <c r="I20" i="1"/>
  <c r="H20" i="1"/>
  <c r="J19" i="1"/>
  <c r="I19" i="1"/>
  <c r="H19" i="1"/>
  <c r="J18" i="1"/>
  <c r="I18" i="1"/>
  <c r="H18" i="1"/>
  <c r="J13" i="1"/>
  <c r="I13" i="1"/>
  <c r="H13" i="1"/>
  <c r="J12" i="1"/>
  <c r="I12" i="1"/>
  <c r="H12" i="1"/>
  <c r="J11" i="1"/>
  <c r="I11" i="1"/>
  <c r="H11" i="1"/>
  <c r="J10" i="1"/>
  <c r="I10" i="1"/>
  <c r="H10" i="1"/>
  <c r="H14" i="1"/>
  <c r="I14" i="1"/>
  <c r="J14" i="1"/>
  <c r="I15" i="1"/>
  <c r="J15" i="1"/>
  <c r="H16" i="1"/>
  <c r="I16" i="1"/>
  <c r="J16" i="1"/>
  <c r="H17" i="1"/>
  <c r="I17" i="1"/>
  <c r="J17" i="1"/>
  <c r="I9" i="1"/>
  <c r="J9" i="1"/>
  <c r="I8" i="1"/>
  <c r="J8" i="1"/>
  <c r="I7" i="1"/>
  <c r="J7" i="1"/>
  <c r="I6" i="1"/>
  <c r="J6" i="1"/>
  <c r="H7" i="1"/>
  <c r="H8" i="1"/>
  <c r="H9" i="1"/>
  <c r="H6" i="1"/>
</calcChain>
</file>

<file path=xl/sharedStrings.xml><?xml version="1.0" encoding="utf-8"?>
<sst xmlns="http://schemas.openxmlformats.org/spreadsheetml/2006/main" count="260" uniqueCount="34">
  <si>
    <t>DATOS DE  PRACTICA "DETERMINACION DE VISCOSIDAD"</t>
  </si>
  <si>
    <t>[°C]</t>
  </si>
  <si>
    <t>mm:ss:ds</t>
  </si>
  <si>
    <t>[s]</t>
  </si>
  <si>
    <t>Muestra</t>
  </si>
  <si>
    <t>#Viscosimetro</t>
  </si>
  <si>
    <t>T_amb</t>
  </si>
  <si>
    <t>L1</t>
  </si>
  <si>
    <t>L2</t>
  </si>
  <si>
    <t>L3</t>
  </si>
  <si>
    <t>L1_</t>
  </si>
  <si>
    <t>L2_</t>
  </si>
  <si>
    <t>L3_</t>
  </si>
  <si>
    <t>GLICERINA[25%V]</t>
  </si>
  <si>
    <t>#100</t>
  </si>
  <si>
    <t>GLICERINA[50%V]</t>
  </si>
  <si>
    <t>GLICERINA[75%V]</t>
  </si>
  <si>
    <t>NA</t>
  </si>
  <si>
    <t>GLICERINA[100%V]</t>
  </si>
  <si>
    <t>#200</t>
  </si>
  <si>
    <t>#300</t>
  </si>
  <si>
    <t>-</t>
  </si>
  <si>
    <t>#450</t>
  </si>
  <si>
    <t>AGUA</t>
  </si>
  <si>
    <t>AZUCAR [20%V]</t>
  </si>
  <si>
    <t>&lt;&lt;</t>
  </si>
  <si>
    <t>AZUCAR [40%V]</t>
  </si>
  <si>
    <t>ANALOGICO</t>
  </si>
  <si>
    <t>Velocidad</t>
  </si>
  <si>
    <t>#Husillo</t>
  </si>
  <si>
    <t>Torque</t>
  </si>
  <si>
    <t>DIGITAL</t>
  </si>
  <si>
    <t>S-01</t>
  </si>
  <si>
    <t>S-02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</si>
</sst>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[ss]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65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2" borderId="8" xfId="0" applyFill="1" applyBorder="1"/>
    <xf numFmtId="0" fontId="0" fillId="2" borderId="9" xfId="0" applyFill="1" applyBorder="1"/>
    <xf numFmtId="47" fontId="0" fillId="2" borderId="9" xfId="0" applyNumberFormat="1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0" fontId="0" fillId="2" borderId="11" xfId="0" applyFill="1" applyBorder="1"/>
    <xf numFmtId="47" fontId="0" fillId="2" borderId="0" xfId="0" applyNumberFormat="1" applyFill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164" fontId="0" fillId="2" borderId="14" xfId="0" applyNumberForma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47" fontId="0" fillId="3" borderId="9" xfId="0" applyNumberFormat="1" applyFill="1" applyBorder="1" applyAlignment="1">
      <alignment horizontal="center"/>
    </xf>
    <xf numFmtId="165" fontId="0" fillId="3" borderId="9" xfId="0" applyNumberFormat="1" applyFill="1" applyBorder="1" applyAlignment="1">
      <alignment horizontal="center"/>
    </xf>
    <xf numFmtId="165" fontId="0" fillId="3" borderId="10" xfId="0" applyNumberFormat="1" applyFill="1" applyBorder="1" applyAlignment="1">
      <alignment horizontal="center"/>
    </xf>
    <xf numFmtId="0" fontId="0" fillId="3" borderId="11" xfId="0" applyFill="1" applyBorder="1"/>
    <xf numFmtId="0" fontId="0" fillId="3" borderId="0" xfId="0" applyFill="1"/>
    <xf numFmtId="47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3" borderId="1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47" fontId="0" fillId="3" borderId="14" xfId="0" applyNumberFormat="1" applyFill="1" applyBorder="1" applyAlignment="1">
      <alignment horizontal="center"/>
    </xf>
    <xf numFmtId="165" fontId="0" fillId="3" borderId="14" xfId="0" applyNumberFormat="1" applyFill="1" applyBorder="1" applyAlignment="1">
      <alignment horizontal="center"/>
    </xf>
    <xf numFmtId="165" fontId="0" fillId="3" borderId="15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47" fontId="3" fillId="2" borderId="9" xfId="0" applyNumberFormat="1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/>
    <xf numFmtId="47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5" fontId="3" fillId="2" borderId="12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3" borderId="11" xfId="0" applyFont="1" applyFill="1" applyBorder="1"/>
    <xf numFmtId="0" fontId="3" fillId="3" borderId="0" xfId="0" applyFont="1" applyFill="1"/>
    <xf numFmtId="47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3" fillId="3" borderId="12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3" fillId="3" borderId="13" xfId="0" applyFont="1" applyFill="1" applyBorder="1"/>
    <xf numFmtId="0" fontId="3" fillId="3" borderId="14" xfId="0" applyFont="1" applyFill="1" applyBorder="1"/>
    <xf numFmtId="0" fontId="0" fillId="4" borderId="8" xfId="0" applyFill="1" applyBorder="1"/>
    <xf numFmtId="0" fontId="3" fillId="4" borderId="9" xfId="0" applyFont="1" applyFill="1" applyBorder="1"/>
    <xf numFmtId="47" fontId="3" fillId="4" borderId="9" xfId="0" applyNumberFormat="1" applyFont="1" applyFill="1" applyBorder="1" applyAlignment="1">
      <alignment horizontal="center"/>
    </xf>
    <xf numFmtId="165" fontId="3" fillId="4" borderId="9" xfId="0" applyNumberFormat="1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0" fillId="4" borderId="13" xfId="0" applyFill="1" applyBorder="1"/>
    <xf numFmtId="0" fontId="3" fillId="4" borderId="14" xfId="0" applyFont="1" applyFill="1" applyBorder="1"/>
    <xf numFmtId="47" fontId="3" fillId="4" borderId="14" xfId="0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7" fontId="3" fillId="3" borderId="14" xfId="0" applyNumberFormat="1" applyFont="1" applyFill="1" applyBorder="1" applyAlignment="1">
      <alignment horizontal="center"/>
    </xf>
    <xf numFmtId="165" fontId="3" fillId="3" borderId="14" xfId="0" applyNumberFormat="1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5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3" borderId="12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/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0" xfId="0" applyFont="1" applyFill="1"/>
    <xf numFmtId="0" fontId="4" fillId="2" borderId="13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9" xfId="0" applyFont="1" applyFill="1" applyBorder="1"/>
    <xf numFmtId="47" fontId="3" fillId="5" borderId="9" xfId="0" applyNumberFormat="1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0" xfId="0" applyFont="1" applyFill="1"/>
    <xf numFmtId="47" fontId="3" fillId="5" borderId="0" xfId="0" applyNumberFormat="1" applyFon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8">
    <dxf>
      <numFmt numFmtId="165" formatCode="[ss]"/>
      <alignment horizontal="center" vertical="bottom" textRotation="0" wrapText="0" indent="0" justifyLastLine="0" shrinkToFit="0" readingOrder="0"/>
    </dxf>
    <dxf>
      <numFmt numFmtId="165" formatCode="[ss]"/>
      <alignment horizontal="center" vertical="bottom" textRotation="0" wrapText="0" indent="0" justifyLastLine="0" shrinkToFit="0" readingOrder="0"/>
    </dxf>
    <dxf>
      <numFmt numFmtId="165" formatCode="[ss]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67</xdr:row>
      <xdr:rowOff>0</xdr:rowOff>
    </xdr:from>
    <xdr:to>
      <xdr:col>3</xdr:col>
      <xdr:colOff>304800</xdr:colOff>
      <xdr:row>68</xdr:row>
      <xdr:rowOff>118382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39D1488-834E-4F3A-E11A-02A12E25803F}"/>
            </a:ext>
          </a:extLst>
        </xdr:cNvPr>
        <xdr:cNvSpPr>
          <a:spLocks noChangeAspect="1" noChangeArrowheads="1"/>
        </xdr:cNvSpPr>
      </xdr:nvSpPr>
      <xdr:spPr bwMode="auto">
        <a:xfrm>
          <a:off x="2943225" y="1122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88</xdr:row>
      <xdr:rowOff>0</xdr:rowOff>
    </xdr:from>
    <xdr:ext cx="304800" cy="312593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776EE6F-15E7-4587-9248-1D34292129C9}"/>
            </a:ext>
          </a:extLst>
        </xdr:cNvPr>
        <xdr:cNvSpPr>
          <a:spLocks noChangeAspect="1" noChangeArrowheads="1"/>
        </xdr:cNvSpPr>
      </xdr:nvSpPr>
      <xdr:spPr bwMode="auto">
        <a:xfrm>
          <a:off x="2944091" y="11239500"/>
          <a:ext cx="304800" cy="312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5E4F80-3767-436F-BD91-0013CBDE5C84}" name="Tabla2" displayName="Tabla2" ref="B5:J62" totalsRowShown="0" headerRowDxfId="7" headerRowBorderDxfId="6">
  <autoFilter ref="B5:J62" xr:uid="{FE5E4F80-3767-436F-BD91-0013CBDE5C84}"/>
  <tableColumns count="9">
    <tableColumn id="1" xr3:uid="{68B43368-522A-4054-A87D-F10D5FF65F60}" name="Muestra"/>
    <tableColumn id="2" xr3:uid="{0029621C-EB26-422E-90E2-77A559899889}" name="#Viscosimetro"/>
    <tableColumn id="3" xr3:uid="{C3DF0877-596A-47E7-AD0F-B1B0462094D0}" name="T_amb"/>
    <tableColumn id="4" xr3:uid="{696BF89B-1937-49B2-8649-00BDE9E7A251}" name="L1" dataDxfId="5"/>
    <tableColumn id="5" xr3:uid="{28980043-B74F-49F1-BFB3-8EFC09842661}" name="L2" dataDxfId="4"/>
    <tableColumn id="6" xr3:uid="{5836F35C-FF4D-4BD6-9C9B-9BB31CF64607}" name="L3" dataDxfId="3"/>
    <tableColumn id="7" xr3:uid="{529E7BF8-4EE9-4594-BA84-54439BD9CF4C}" name="L1_" dataDxfId="2">
      <calculatedColumnFormula>E6</calculatedColumnFormula>
    </tableColumn>
    <tableColumn id="8" xr3:uid="{D493E10A-FC08-40E3-A74F-284763A2F5AF}" name="L2_" dataDxfId="1">
      <calculatedColumnFormula>F6</calculatedColumnFormula>
    </tableColumn>
    <tableColumn id="9" xr3:uid="{6DC7E940-E133-4FF9-933E-C80DF31E1C3F}" name="L3_" dataDxfId="0">
      <calculatedColumnFormula>G6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8514-76FC-4647-BBB7-9D6450472C15}">
  <dimension ref="B2:J104"/>
  <sheetViews>
    <sheetView tabSelected="1" topLeftCell="A40" zoomScale="85" zoomScaleNormal="85" workbookViewId="0">
      <selection activeCell="C55" sqref="C55"/>
    </sheetView>
  </sheetViews>
  <sheetFormatPr defaultColWidth="11.42578125" defaultRowHeight="15"/>
  <cols>
    <col min="1" max="1" width="17.7109375" bestFit="1" customWidth="1"/>
    <col min="2" max="2" width="17.7109375" customWidth="1"/>
    <col min="3" max="3" width="8.7109375" customWidth="1"/>
  </cols>
  <sheetData>
    <row r="2" spans="2:10">
      <c r="B2" s="56" t="s">
        <v>0</v>
      </c>
    </row>
    <row r="4" spans="2:10" ht="15.75" thickBot="1">
      <c r="D4" t="s">
        <v>1</v>
      </c>
      <c r="E4" t="s">
        <v>2</v>
      </c>
      <c r="F4" t="s">
        <v>2</v>
      </c>
      <c r="G4" t="s">
        <v>2</v>
      </c>
      <c r="H4" s="1" t="s">
        <v>3</v>
      </c>
      <c r="I4" s="1" t="s">
        <v>3</v>
      </c>
      <c r="J4" s="1" t="s">
        <v>3</v>
      </c>
    </row>
    <row r="5" spans="2:10" ht="27.75" customHeight="1">
      <c r="B5" s="5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 t="s">
        <v>12</v>
      </c>
    </row>
    <row r="6" spans="2:10">
      <c r="B6" s="9" t="s">
        <v>13</v>
      </c>
      <c r="C6" s="10" t="s">
        <v>14</v>
      </c>
      <c r="D6" s="10">
        <v>21</v>
      </c>
      <c r="E6" s="11">
        <v>1.7126157407407409E-3</v>
      </c>
      <c r="F6" s="11">
        <v>1.6799768518518518E-3</v>
      </c>
      <c r="G6" s="11">
        <v>1.6502314814814815E-3</v>
      </c>
      <c r="H6" s="12">
        <f>E6</f>
        <v>1.7126157407407409E-3</v>
      </c>
      <c r="I6" s="12">
        <f t="shared" ref="I6:J13" si="0">F6</f>
        <v>1.6799768518518518E-3</v>
      </c>
      <c r="J6" s="13">
        <f t="shared" si="0"/>
        <v>1.6502314814814815E-3</v>
      </c>
    </row>
    <row r="7" spans="2:10">
      <c r="B7" s="14" t="s">
        <v>15</v>
      </c>
      <c r="C7" s="2" t="s">
        <v>14</v>
      </c>
      <c r="D7" s="2">
        <v>21</v>
      </c>
      <c r="E7" s="15">
        <v>4.5978009259259262E-3</v>
      </c>
      <c r="F7" s="15">
        <v>4.6569444444444436E-3</v>
      </c>
      <c r="G7" s="15">
        <v>4.6439814814814816E-3</v>
      </c>
      <c r="H7" s="3">
        <f t="shared" ref="H7:H13" si="1">E7</f>
        <v>4.5978009259259262E-3</v>
      </c>
      <c r="I7" s="3">
        <f t="shared" si="0"/>
        <v>4.6569444444444436E-3</v>
      </c>
      <c r="J7" s="16">
        <f t="shared" si="0"/>
        <v>4.6439814814814816E-3</v>
      </c>
    </row>
    <row r="8" spans="2:10">
      <c r="B8" s="14" t="s">
        <v>16</v>
      </c>
      <c r="C8" s="2" t="s">
        <v>14</v>
      </c>
      <c r="D8" s="2">
        <v>21</v>
      </c>
      <c r="E8" s="17" t="s">
        <v>17</v>
      </c>
      <c r="F8" s="17" t="s">
        <v>17</v>
      </c>
      <c r="G8" s="17" t="s">
        <v>17</v>
      </c>
      <c r="H8" s="3" t="str">
        <f t="shared" si="1"/>
        <v>NA</v>
      </c>
      <c r="I8" s="3" t="str">
        <f t="shared" si="0"/>
        <v>NA</v>
      </c>
      <c r="J8" s="16" t="str">
        <f t="shared" si="0"/>
        <v>NA</v>
      </c>
    </row>
    <row r="9" spans="2:10">
      <c r="B9" s="18" t="s">
        <v>18</v>
      </c>
      <c r="C9" s="19" t="s">
        <v>14</v>
      </c>
      <c r="D9" s="19">
        <v>21</v>
      </c>
      <c r="E9" s="20" t="s">
        <v>17</v>
      </c>
      <c r="F9" s="20" t="s">
        <v>17</v>
      </c>
      <c r="G9" s="20" t="s">
        <v>17</v>
      </c>
      <c r="H9" s="21" t="str">
        <f t="shared" si="1"/>
        <v>NA</v>
      </c>
      <c r="I9" s="21" t="str">
        <f t="shared" si="0"/>
        <v>NA</v>
      </c>
      <c r="J9" s="22" t="str">
        <f t="shared" si="0"/>
        <v>NA</v>
      </c>
    </row>
    <row r="10" spans="2:10">
      <c r="B10" s="23" t="s">
        <v>13</v>
      </c>
      <c r="C10" s="24" t="s">
        <v>19</v>
      </c>
      <c r="D10" s="24">
        <v>22</v>
      </c>
      <c r="E10" s="25">
        <v>2.3761574074074074E-4</v>
      </c>
      <c r="F10" s="25">
        <v>2.2997685185185184E-4</v>
      </c>
      <c r="G10" s="25">
        <v>2.4027777777777781E-4</v>
      </c>
      <c r="H10" s="26">
        <f t="shared" si="1"/>
        <v>2.3761574074074074E-4</v>
      </c>
      <c r="I10" s="26">
        <f t="shared" si="0"/>
        <v>2.2997685185185184E-4</v>
      </c>
      <c r="J10" s="27">
        <f t="shared" si="0"/>
        <v>2.4027777777777781E-4</v>
      </c>
    </row>
    <row r="11" spans="2:10">
      <c r="B11" s="28" t="s">
        <v>15</v>
      </c>
      <c r="C11" s="29" t="s">
        <v>19</v>
      </c>
      <c r="D11" s="29">
        <v>22</v>
      </c>
      <c r="E11" s="30">
        <v>6.2685185185185185E-4</v>
      </c>
      <c r="F11" s="30">
        <v>6.4837962962962972E-4</v>
      </c>
      <c r="G11" s="30">
        <v>6.5659722222222215E-4</v>
      </c>
      <c r="H11" s="31">
        <f t="shared" si="1"/>
        <v>6.2685185185185185E-4</v>
      </c>
      <c r="I11" s="31">
        <f t="shared" si="0"/>
        <v>6.4837962962962972E-4</v>
      </c>
      <c r="J11" s="32">
        <f t="shared" si="0"/>
        <v>6.5659722222222215E-4</v>
      </c>
    </row>
    <row r="12" spans="2:10">
      <c r="B12" s="28" t="s">
        <v>16</v>
      </c>
      <c r="C12" s="29" t="s">
        <v>19</v>
      </c>
      <c r="D12" s="29">
        <v>22</v>
      </c>
      <c r="E12" s="30">
        <v>3.0292824074074076E-3</v>
      </c>
      <c r="F12" s="30">
        <v>3.6468750000000004E-3</v>
      </c>
      <c r="G12" s="30">
        <v>3.5746527777777777E-3</v>
      </c>
      <c r="H12" s="31">
        <f t="shared" si="1"/>
        <v>3.0292824074074076E-3</v>
      </c>
      <c r="I12" s="31">
        <f t="shared" si="0"/>
        <v>3.6468750000000004E-3</v>
      </c>
      <c r="J12" s="32">
        <f t="shared" si="0"/>
        <v>3.5746527777777777E-3</v>
      </c>
    </row>
    <row r="13" spans="2:10">
      <c r="B13" s="28" t="s">
        <v>18</v>
      </c>
      <c r="C13" s="29" t="s">
        <v>19</v>
      </c>
      <c r="D13" s="29">
        <v>22</v>
      </c>
      <c r="E13" s="33" t="s">
        <v>17</v>
      </c>
      <c r="F13" s="33" t="s">
        <v>17</v>
      </c>
      <c r="G13" s="33" t="s">
        <v>17</v>
      </c>
      <c r="H13" s="31" t="str">
        <f t="shared" si="1"/>
        <v>NA</v>
      </c>
      <c r="I13" s="31" t="str">
        <f t="shared" si="0"/>
        <v>NA</v>
      </c>
      <c r="J13" s="32" t="str">
        <f t="shared" si="0"/>
        <v>NA</v>
      </c>
    </row>
    <row r="14" spans="2:10">
      <c r="B14" s="14" t="s">
        <v>13</v>
      </c>
      <c r="C14" s="2" t="s">
        <v>20</v>
      </c>
      <c r="D14" s="2"/>
      <c r="E14" s="15">
        <v>9.3981481481481468E-5</v>
      </c>
      <c r="F14" s="15">
        <v>9.1666666666666668E-5</v>
      </c>
      <c r="G14" s="15">
        <v>9.4097222222222236E-5</v>
      </c>
      <c r="H14" s="3">
        <f t="shared" ref="H14:H17" si="2">E14</f>
        <v>9.3981481481481468E-5</v>
      </c>
      <c r="I14" s="3">
        <f t="shared" ref="I14:I17" si="3">F14</f>
        <v>9.1666666666666668E-5</v>
      </c>
      <c r="J14" s="16">
        <f t="shared" ref="J14:J17" si="4">G14</f>
        <v>9.4097222222222236E-5</v>
      </c>
    </row>
    <row r="15" spans="2:10">
      <c r="B15" s="14" t="s">
        <v>15</v>
      </c>
      <c r="C15" s="2" t="s">
        <v>20</v>
      </c>
      <c r="D15" s="2"/>
      <c r="E15" s="15">
        <v>2.3148148148148146E-4</v>
      </c>
      <c r="F15" s="15">
        <v>2.434027777777778E-4</v>
      </c>
      <c r="G15" s="15">
        <v>2.3368055555555558E-4</v>
      </c>
      <c r="H15" s="3">
        <f t="shared" si="2"/>
        <v>2.3148148148148146E-4</v>
      </c>
      <c r="I15" s="3">
        <f t="shared" si="3"/>
        <v>2.434027777777778E-4</v>
      </c>
      <c r="J15" s="16">
        <f t="shared" si="4"/>
        <v>2.3368055555555558E-4</v>
      </c>
    </row>
    <row r="16" spans="2:10">
      <c r="B16" s="14" t="s">
        <v>16</v>
      </c>
      <c r="C16" s="2" t="s">
        <v>20</v>
      </c>
      <c r="D16" s="2"/>
      <c r="E16" s="15">
        <v>1.3302314814814815E-3</v>
      </c>
      <c r="F16" s="15">
        <v>1.3310185185185185E-3</v>
      </c>
      <c r="G16" s="15">
        <v>1.2519675925925927E-3</v>
      </c>
      <c r="H16" s="3">
        <f t="shared" si="2"/>
        <v>1.3302314814814815E-3</v>
      </c>
      <c r="I16" s="3">
        <f t="shared" si="3"/>
        <v>1.3310185185185185E-3</v>
      </c>
      <c r="J16" s="16">
        <f t="shared" si="4"/>
        <v>1.2519675925925927E-3</v>
      </c>
    </row>
    <row r="17" spans="2:10">
      <c r="B17" s="14" t="s">
        <v>18</v>
      </c>
      <c r="C17" s="2" t="s">
        <v>20</v>
      </c>
      <c r="D17" s="2">
        <v>22</v>
      </c>
      <c r="E17" s="15">
        <v>3.1901041666666664E-2</v>
      </c>
      <c r="F17" s="34" t="s">
        <v>21</v>
      </c>
      <c r="G17" s="34" t="s">
        <v>21</v>
      </c>
      <c r="H17" s="3">
        <f t="shared" si="2"/>
        <v>3.1901041666666664E-2</v>
      </c>
      <c r="I17" s="3" t="str">
        <f t="shared" si="3"/>
        <v>-</v>
      </c>
      <c r="J17" s="16" t="str">
        <f t="shared" si="4"/>
        <v>-</v>
      </c>
    </row>
    <row r="18" spans="2:10">
      <c r="B18" s="28" t="s">
        <v>13</v>
      </c>
      <c r="C18" s="29" t="s">
        <v>22</v>
      </c>
      <c r="D18" s="29">
        <v>22</v>
      </c>
      <c r="E18" s="30">
        <v>1.4467592592592591E-5</v>
      </c>
      <c r="F18" s="30">
        <v>1.4236111111111111E-5</v>
      </c>
      <c r="G18" s="30">
        <v>1.1574074074074073E-5</v>
      </c>
      <c r="H18" s="31">
        <f t="shared" ref="H18:H21" si="5">E18</f>
        <v>1.4467592592592591E-5</v>
      </c>
      <c r="I18" s="31">
        <f t="shared" ref="I18:I21" si="6">F18</f>
        <v>1.4236111111111111E-5</v>
      </c>
      <c r="J18" s="32">
        <f t="shared" ref="J18:J21" si="7">G18</f>
        <v>1.1574074074074073E-5</v>
      </c>
    </row>
    <row r="19" spans="2:10">
      <c r="B19" s="28" t="s">
        <v>15</v>
      </c>
      <c r="C19" s="29" t="s">
        <v>22</v>
      </c>
      <c r="D19" s="29">
        <v>22</v>
      </c>
      <c r="E19" s="30">
        <v>2.7199074074074076E-5</v>
      </c>
      <c r="F19" s="30">
        <v>2.6736111111111112E-5</v>
      </c>
      <c r="G19" s="30">
        <v>2.6157407407407402E-5</v>
      </c>
      <c r="H19" s="31">
        <f t="shared" si="5"/>
        <v>2.7199074074074076E-5</v>
      </c>
      <c r="I19" s="31">
        <f t="shared" si="6"/>
        <v>2.6736111111111112E-5</v>
      </c>
      <c r="J19" s="32">
        <f t="shared" si="7"/>
        <v>2.6157407407407402E-5</v>
      </c>
    </row>
    <row r="20" spans="2:10">
      <c r="B20" s="28" t="s">
        <v>16</v>
      </c>
      <c r="C20" s="29" t="s">
        <v>22</v>
      </c>
      <c r="D20" s="29">
        <v>22</v>
      </c>
      <c r="E20" s="30">
        <v>1.3344907407407405E-4</v>
      </c>
      <c r="F20" s="30">
        <v>1.273148148148148E-4</v>
      </c>
      <c r="G20" s="30">
        <v>1.3888888888888889E-4</v>
      </c>
      <c r="H20" s="31">
        <f t="shared" si="5"/>
        <v>1.3344907407407405E-4</v>
      </c>
      <c r="I20" s="31">
        <f t="shared" si="6"/>
        <v>1.273148148148148E-4</v>
      </c>
      <c r="J20" s="32">
        <f t="shared" si="7"/>
        <v>1.3888888888888889E-4</v>
      </c>
    </row>
    <row r="21" spans="2:10">
      <c r="B21" s="35" t="s">
        <v>18</v>
      </c>
      <c r="C21" s="36" t="s">
        <v>22</v>
      </c>
      <c r="D21" s="36">
        <v>22</v>
      </c>
      <c r="E21" s="37">
        <v>3.5180555555555555E-3</v>
      </c>
      <c r="F21" s="37">
        <v>3.5246527777777776E-3</v>
      </c>
      <c r="G21" s="37">
        <v>3.487847222222222E-3</v>
      </c>
      <c r="H21" s="38">
        <f t="shared" si="5"/>
        <v>3.5180555555555555E-3</v>
      </c>
      <c r="I21" s="38">
        <f t="shared" si="6"/>
        <v>3.5246527777777776E-3</v>
      </c>
      <c r="J21" s="39">
        <f t="shared" si="7"/>
        <v>3.487847222222222E-3</v>
      </c>
    </row>
    <row r="22" spans="2:10">
      <c r="B22" s="23" t="s">
        <v>13</v>
      </c>
      <c r="C22" s="24" t="s">
        <v>22</v>
      </c>
      <c r="D22" s="24">
        <v>37</v>
      </c>
      <c r="E22" s="40" t="s">
        <v>17</v>
      </c>
      <c r="F22" s="40" t="s">
        <v>17</v>
      </c>
      <c r="G22" s="40" t="s">
        <v>17</v>
      </c>
      <c r="H22" s="26" t="str">
        <f>E22</f>
        <v>NA</v>
      </c>
      <c r="I22" s="26" t="str">
        <f>F22</f>
        <v>NA</v>
      </c>
      <c r="J22" s="27" t="str">
        <f>G22</f>
        <v>NA</v>
      </c>
    </row>
    <row r="23" spans="2:10">
      <c r="B23" s="28" t="s">
        <v>15</v>
      </c>
      <c r="C23" s="29" t="s">
        <v>22</v>
      </c>
      <c r="D23" s="29">
        <v>37</v>
      </c>
      <c r="E23" s="33" t="s">
        <v>17</v>
      </c>
      <c r="F23" s="33" t="s">
        <v>17</v>
      </c>
      <c r="G23" s="33" t="s">
        <v>17</v>
      </c>
      <c r="H23" s="31" t="str">
        <f>E23</f>
        <v>NA</v>
      </c>
      <c r="I23" s="31" t="str">
        <f>F23</f>
        <v>NA</v>
      </c>
      <c r="J23" s="32" t="str">
        <f>G23</f>
        <v>NA</v>
      </c>
    </row>
    <row r="24" spans="2:10">
      <c r="B24" s="28" t="s">
        <v>16</v>
      </c>
      <c r="C24" s="29" t="s">
        <v>22</v>
      </c>
      <c r="D24" s="29">
        <v>37</v>
      </c>
      <c r="E24" s="30">
        <v>1.1527777777777778E-4</v>
      </c>
      <c r="F24" s="30">
        <v>1.1435185185185186E-4</v>
      </c>
      <c r="G24" s="30">
        <v>1.1319444444444442E-4</v>
      </c>
      <c r="H24" s="31">
        <f>E24</f>
        <v>1.1527777777777778E-4</v>
      </c>
      <c r="I24" s="31">
        <f>F24</f>
        <v>1.1435185185185186E-4</v>
      </c>
      <c r="J24" s="32">
        <f>G24</f>
        <v>1.1319444444444442E-4</v>
      </c>
    </row>
    <row r="25" spans="2:10">
      <c r="B25" s="35" t="s">
        <v>18</v>
      </c>
      <c r="C25" s="36" t="s">
        <v>22</v>
      </c>
      <c r="D25" s="36">
        <v>37</v>
      </c>
      <c r="E25" s="37">
        <v>1.1282407407407406E-3</v>
      </c>
      <c r="F25" s="37">
        <v>1.1111111111111111E-3</v>
      </c>
      <c r="G25" s="37">
        <v>1.1104166666666667E-3</v>
      </c>
      <c r="H25" s="38">
        <f>E25</f>
        <v>1.1282407407407406E-3</v>
      </c>
      <c r="I25" s="38">
        <f>F25</f>
        <v>1.1111111111111111E-3</v>
      </c>
      <c r="J25" s="39">
        <f>G25</f>
        <v>1.1104166666666667E-3</v>
      </c>
    </row>
    <row r="26" spans="2:10">
      <c r="B26" s="41" t="s">
        <v>13</v>
      </c>
      <c r="C26" s="42" t="s">
        <v>14</v>
      </c>
      <c r="D26" s="42">
        <v>40</v>
      </c>
      <c r="E26" s="43">
        <v>1.0548611111111112E-3</v>
      </c>
      <c r="F26" s="43">
        <v>1.0892361111111111E-3</v>
      </c>
      <c r="G26" s="43">
        <v>1.0451388888888889E-3</v>
      </c>
      <c r="H26" s="44">
        <f>E26</f>
        <v>1.0548611111111112E-3</v>
      </c>
      <c r="I26" s="44">
        <f>F26</f>
        <v>1.0892361111111111E-3</v>
      </c>
      <c r="J26" s="45">
        <f>G26</f>
        <v>1.0451388888888889E-3</v>
      </c>
    </row>
    <row r="27" spans="2:10">
      <c r="B27" s="46" t="s">
        <v>15</v>
      </c>
      <c r="C27" s="4" t="s">
        <v>14</v>
      </c>
      <c r="D27" s="4">
        <v>40</v>
      </c>
      <c r="E27" s="47">
        <v>2.885648148148148E-3</v>
      </c>
      <c r="F27" s="47">
        <v>2.6690972222222224E-3</v>
      </c>
      <c r="G27" s="47">
        <v>2.6258101851851855E-3</v>
      </c>
      <c r="H27" s="48">
        <f>E27</f>
        <v>2.885648148148148E-3</v>
      </c>
      <c r="I27" s="48">
        <f>F27</f>
        <v>2.6690972222222224E-3</v>
      </c>
      <c r="J27" s="49">
        <f>G27</f>
        <v>2.6258101851851855E-3</v>
      </c>
    </row>
    <row r="28" spans="2:10">
      <c r="B28" s="46" t="s">
        <v>16</v>
      </c>
      <c r="C28" s="4" t="s">
        <v>14</v>
      </c>
      <c r="D28" s="4">
        <v>40</v>
      </c>
      <c r="E28" s="47">
        <v>1.2463888888888891E-2</v>
      </c>
      <c r="F28" s="50">
        <v>0</v>
      </c>
      <c r="G28" s="50">
        <v>0</v>
      </c>
      <c r="H28" s="48">
        <f>E28</f>
        <v>1.2463888888888891E-2</v>
      </c>
      <c r="I28" s="48">
        <f>F28</f>
        <v>0</v>
      </c>
      <c r="J28" s="49">
        <f>G28</f>
        <v>0</v>
      </c>
    </row>
    <row r="29" spans="2:10">
      <c r="B29" s="46" t="s">
        <v>18</v>
      </c>
      <c r="C29" s="4" t="s">
        <v>14</v>
      </c>
      <c r="D29" s="4">
        <v>40</v>
      </c>
      <c r="E29" s="50" t="s">
        <v>17</v>
      </c>
      <c r="F29" s="50" t="s">
        <v>17</v>
      </c>
      <c r="G29" s="50" t="s">
        <v>17</v>
      </c>
      <c r="H29" s="48" t="str">
        <f>E29</f>
        <v>NA</v>
      </c>
      <c r="I29" s="48" t="str">
        <f>F29</f>
        <v>NA</v>
      </c>
      <c r="J29" s="49" t="str">
        <f>G29</f>
        <v>NA</v>
      </c>
    </row>
    <row r="30" spans="2:10">
      <c r="B30" s="51" t="s">
        <v>13</v>
      </c>
      <c r="C30" s="52" t="s">
        <v>19</v>
      </c>
      <c r="D30" s="52">
        <v>40</v>
      </c>
      <c r="E30" s="53">
        <v>1.7476851851851852E-4</v>
      </c>
      <c r="F30" s="53">
        <v>1.7083333333333336E-4</v>
      </c>
      <c r="G30" s="53">
        <v>1.6990740740740744E-4</v>
      </c>
      <c r="H30" s="54">
        <f>E30</f>
        <v>1.7476851851851852E-4</v>
      </c>
      <c r="I30" s="54">
        <f>F30</f>
        <v>1.7083333333333336E-4</v>
      </c>
      <c r="J30" s="55">
        <f>G30</f>
        <v>1.6990740740740744E-4</v>
      </c>
    </row>
    <row r="31" spans="2:10">
      <c r="B31" s="51" t="s">
        <v>15</v>
      </c>
      <c r="C31" s="52" t="s">
        <v>19</v>
      </c>
      <c r="D31" s="52">
        <v>40</v>
      </c>
      <c r="E31" s="53">
        <v>4.4062499999999999E-4</v>
      </c>
      <c r="F31" s="53">
        <v>4.2581018518518516E-4</v>
      </c>
      <c r="G31" s="53">
        <v>4.230324074074074E-4</v>
      </c>
      <c r="H31" s="54">
        <f>E31</f>
        <v>4.4062499999999999E-4</v>
      </c>
      <c r="I31" s="54">
        <f>F31</f>
        <v>4.2581018518518516E-4</v>
      </c>
      <c r="J31" s="55">
        <f>G31</f>
        <v>4.230324074074074E-4</v>
      </c>
    </row>
    <row r="32" spans="2:10">
      <c r="B32" s="51" t="s">
        <v>16</v>
      </c>
      <c r="C32" s="52" t="s">
        <v>19</v>
      </c>
      <c r="D32" s="52">
        <v>40</v>
      </c>
      <c r="E32" s="53">
        <v>1.9738425925925926E-3</v>
      </c>
      <c r="F32" s="53">
        <v>1.9394675925925925E-3</v>
      </c>
      <c r="G32" s="53">
        <v>1.9142361111111111E-3</v>
      </c>
      <c r="H32" s="54">
        <f>E32</f>
        <v>1.9738425925925926E-3</v>
      </c>
      <c r="I32" s="54">
        <f>F32</f>
        <v>1.9394675925925925E-3</v>
      </c>
      <c r="J32" s="55">
        <f>G32</f>
        <v>1.9142361111111111E-3</v>
      </c>
    </row>
    <row r="33" spans="2:10">
      <c r="B33" s="51" t="s">
        <v>18</v>
      </c>
      <c r="C33" s="52" t="s">
        <v>19</v>
      </c>
      <c r="D33" s="52">
        <v>40</v>
      </c>
      <c r="E33" s="53">
        <v>1.9773726851851851E-2</v>
      </c>
      <c r="F33" s="53"/>
      <c r="G33" s="53"/>
      <c r="H33" s="54">
        <f>E33</f>
        <v>1.9773726851851851E-2</v>
      </c>
      <c r="I33" s="54">
        <f>F33</f>
        <v>0</v>
      </c>
      <c r="J33" s="55">
        <f>G33</f>
        <v>0</v>
      </c>
    </row>
    <row r="34" spans="2:10">
      <c r="B34" s="46" t="s">
        <v>13</v>
      </c>
      <c r="C34" s="4" t="s">
        <v>20</v>
      </c>
      <c r="D34" s="4">
        <v>40</v>
      </c>
      <c r="E34" s="47">
        <v>6.9560185185185184E-5</v>
      </c>
      <c r="F34" s="47">
        <v>7.1874999999999999E-5</v>
      </c>
      <c r="G34" s="47">
        <v>6.666666666666667E-5</v>
      </c>
      <c r="H34" s="48">
        <f>E34</f>
        <v>6.9560185185185184E-5</v>
      </c>
      <c r="I34" s="48">
        <f>F34</f>
        <v>7.1874999999999999E-5</v>
      </c>
      <c r="J34" s="49">
        <f>G34</f>
        <v>6.666666666666667E-5</v>
      </c>
    </row>
    <row r="35" spans="2:10">
      <c r="B35" s="46" t="s">
        <v>15</v>
      </c>
      <c r="C35" s="4" t="s">
        <v>20</v>
      </c>
      <c r="D35" s="4">
        <v>40</v>
      </c>
      <c r="E35" s="47">
        <v>1.715277777777778E-4</v>
      </c>
      <c r="F35" s="47">
        <v>1.5694444444444444E-4</v>
      </c>
      <c r="G35" s="47">
        <v>1.5046296296296297E-4</v>
      </c>
      <c r="H35" s="48">
        <f>E35</f>
        <v>1.715277777777778E-4</v>
      </c>
      <c r="I35" s="48">
        <f>F35</f>
        <v>1.5694444444444444E-4</v>
      </c>
      <c r="J35" s="49">
        <f>G35</f>
        <v>1.5046296296296297E-4</v>
      </c>
    </row>
    <row r="36" spans="2:10">
      <c r="B36" s="46" t="s">
        <v>16</v>
      </c>
      <c r="C36" s="4" t="s">
        <v>20</v>
      </c>
      <c r="D36" s="4">
        <v>40</v>
      </c>
      <c r="E36" s="47">
        <v>6.7152777777777783E-4</v>
      </c>
      <c r="F36" s="47">
        <v>6.3715277777777783E-4</v>
      </c>
      <c r="G36" s="47">
        <v>6.1099537037037036E-4</v>
      </c>
      <c r="H36" s="48">
        <f>E36</f>
        <v>6.7152777777777783E-4</v>
      </c>
      <c r="I36" s="48">
        <f>F36</f>
        <v>6.3715277777777783E-4</v>
      </c>
      <c r="J36" s="49">
        <f>G36</f>
        <v>6.1099537037037036E-4</v>
      </c>
    </row>
    <row r="37" spans="2:10">
      <c r="B37" s="46" t="s">
        <v>18</v>
      </c>
      <c r="C37" s="4" t="s">
        <v>20</v>
      </c>
      <c r="D37" s="4">
        <v>40</v>
      </c>
      <c r="E37" s="47">
        <v>8.2340277777777776E-3</v>
      </c>
      <c r="F37" s="47">
        <v>7.8660879629629636E-3</v>
      </c>
      <c r="G37" s="47">
        <v>8.0122685185185175E-3</v>
      </c>
      <c r="H37" s="48">
        <f>E37</f>
        <v>8.2340277777777776E-3</v>
      </c>
      <c r="I37" s="48">
        <f>F37</f>
        <v>7.8660879629629636E-3</v>
      </c>
      <c r="J37" s="49">
        <f>G37</f>
        <v>8.0122685185185175E-3</v>
      </c>
    </row>
    <row r="38" spans="2:10">
      <c r="B38" s="14" t="s">
        <v>15</v>
      </c>
      <c r="C38" s="2" t="s">
        <v>22</v>
      </c>
      <c r="D38" s="2">
        <v>40</v>
      </c>
      <c r="E38" s="15">
        <v>2.2337962962962963E-5</v>
      </c>
      <c r="F38" s="15">
        <v>2.175925925925926E-5</v>
      </c>
      <c r="G38" s="15">
        <v>2.0949074074074073E-5</v>
      </c>
      <c r="H38" s="3">
        <f t="shared" ref="H38" si="8">E38</f>
        <v>2.2337962962962963E-5</v>
      </c>
      <c r="I38" s="3">
        <f t="shared" ref="I38" si="9">F38</f>
        <v>2.175925925925926E-5</v>
      </c>
      <c r="J38" s="16">
        <f t="shared" ref="J38" si="10">G38</f>
        <v>2.0949074074074073E-5</v>
      </c>
    </row>
    <row r="39" spans="2:10">
      <c r="B39" s="9" t="s">
        <v>13</v>
      </c>
      <c r="C39" s="10" t="s">
        <v>14</v>
      </c>
      <c r="D39" s="10">
        <v>50</v>
      </c>
      <c r="E39" s="11">
        <v>9.6215277777777781E-4</v>
      </c>
      <c r="F39" s="11">
        <v>9.4282407407407422E-4</v>
      </c>
      <c r="G39" s="11">
        <v>9.465277777777778E-4</v>
      </c>
      <c r="H39" s="12">
        <f>E39</f>
        <v>9.6215277777777781E-4</v>
      </c>
      <c r="I39" s="12">
        <f>F39</f>
        <v>9.4282407407407422E-4</v>
      </c>
      <c r="J39" s="13">
        <f>G39</f>
        <v>9.465277777777778E-4</v>
      </c>
    </row>
    <row r="40" spans="2:10">
      <c r="B40" s="14" t="s">
        <v>15</v>
      </c>
      <c r="C40" s="2" t="s">
        <v>14</v>
      </c>
      <c r="D40" s="2">
        <v>50</v>
      </c>
      <c r="E40" s="15">
        <v>2.4331828703703703E-3</v>
      </c>
      <c r="F40" s="15">
        <v>2.4284722222222221E-3</v>
      </c>
      <c r="G40" s="15">
        <v>2.4201388888888888E-3</v>
      </c>
      <c r="H40" s="3">
        <f>E40</f>
        <v>2.4331828703703703E-3</v>
      </c>
      <c r="I40" s="3">
        <f>F40</f>
        <v>2.4284722222222221E-3</v>
      </c>
      <c r="J40" s="16">
        <f>G40</f>
        <v>2.4201388888888888E-3</v>
      </c>
    </row>
    <row r="41" spans="2:10">
      <c r="B41" s="14" t="s">
        <v>16</v>
      </c>
      <c r="C41" s="2" t="s">
        <v>14</v>
      </c>
      <c r="D41" s="2">
        <v>50</v>
      </c>
      <c r="E41" s="17" t="s">
        <v>17</v>
      </c>
      <c r="F41" s="17" t="s">
        <v>17</v>
      </c>
      <c r="G41" s="17" t="s">
        <v>17</v>
      </c>
      <c r="H41" s="3" t="str">
        <f>E41</f>
        <v>NA</v>
      </c>
      <c r="I41" s="3" t="str">
        <f>F41</f>
        <v>NA</v>
      </c>
      <c r="J41" s="16" t="str">
        <f>G41</f>
        <v>NA</v>
      </c>
    </row>
    <row r="42" spans="2:10">
      <c r="B42" s="14" t="s">
        <v>18</v>
      </c>
      <c r="C42" s="2" t="s">
        <v>14</v>
      </c>
      <c r="D42" s="2">
        <v>50</v>
      </c>
      <c r="E42" s="17" t="s">
        <v>17</v>
      </c>
      <c r="F42" s="17" t="s">
        <v>17</v>
      </c>
      <c r="G42" s="17" t="s">
        <v>17</v>
      </c>
      <c r="H42" s="3" t="str">
        <f>E42</f>
        <v>NA</v>
      </c>
      <c r="I42" s="3" t="str">
        <f>F42</f>
        <v>NA</v>
      </c>
      <c r="J42" s="16" t="str">
        <f>G42</f>
        <v>NA</v>
      </c>
    </row>
    <row r="43" spans="2:10">
      <c r="B43" s="28" t="s">
        <v>18</v>
      </c>
      <c r="C43" s="29" t="s">
        <v>20</v>
      </c>
      <c r="D43" s="29">
        <v>47</v>
      </c>
      <c r="E43" s="30"/>
      <c r="F43" s="30"/>
      <c r="G43" s="30">
        <v>5.7299768518518516E-3</v>
      </c>
      <c r="H43" s="31">
        <f t="shared" ref="H43" si="11">E43</f>
        <v>0</v>
      </c>
      <c r="I43" s="31">
        <f t="shared" ref="I43" si="12">F43</f>
        <v>0</v>
      </c>
      <c r="J43" s="32">
        <f t="shared" ref="J43" si="13">G43</f>
        <v>5.7299768518518516E-3</v>
      </c>
    </row>
    <row r="44" spans="2:10">
      <c r="B44" s="28" t="s">
        <v>13</v>
      </c>
      <c r="C44" s="29" t="s">
        <v>20</v>
      </c>
      <c r="D44" s="29">
        <v>50</v>
      </c>
      <c r="E44" s="30">
        <v>5.9027777777777773E-5</v>
      </c>
      <c r="F44" s="30">
        <v>6.3078703703703702E-5</v>
      </c>
      <c r="G44" s="30">
        <v>5.1851851851851857E-5</v>
      </c>
      <c r="H44" s="31">
        <f t="shared" ref="H44:H47" si="14">E44</f>
        <v>5.9027777777777773E-5</v>
      </c>
      <c r="I44" s="31">
        <f t="shared" ref="I44:I47" si="15">F44</f>
        <v>6.3078703703703702E-5</v>
      </c>
      <c r="J44" s="32">
        <f t="shared" ref="J44:J47" si="16">G44</f>
        <v>5.1851851851851857E-5</v>
      </c>
    </row>
    <row r="45" spans="2:10">
      <c r="B45" s="28" t="s">
        <v>15</v>
      </c>
      <c r="C45" s="29" t="s">
        <v>20</v>
      </c>
      <c r="D45" s="29">
        <v>50</v>
      </c>
      <c r="E45" s="30">
        <v>1.5092592592592591E-4</v>
      </c>
      <c r="F45" s="30">
        <v>1.3796296296296297E-4</v>
      </c>
      <c r="G45" s="30">
        <v>1.2881944444444445E-4</v>
      </c>
      <c r="H45" s="31">
        <f t="shared" si="14"/>
        <v>1.5092592592592591E-4</v>
      </c>
      <c r="I45" s="31">
        <f t="shared" si="15"/>
        <v>1.3796296296296297E-4</v>
      </c>
      <c r="J45" s="32">
        <f t="shared" si="16"/>
        <v>1.2881944444444445E-4</v>
      </c>
    </row>
    <row r="46" spans="2:10">
      <c r="B46" s="28" t="s">
        <v>16</v>
      </c>
      <c r="C46" s="29" t="s">
        <v>20</v>
      </c>
      <c r="D46" s="29">
        <v>50</v>
      </c>
      <c r="E46" s="30">
        <v>6.0497685185185188E-4</v>
      </c>
      <c r="F46" s="30">
        <v>6.0462962962962966E-4</v>
      </c>
      <c r="G46" s="30">
        <v>6.1655092592592588E-4</v>
      </c>
      <c r="H46" s="31">
        <f t="shared" si="14"/>
        <v>6.0497685185185188E-4</v>
      </c>
      <c r="I46" s="31">
        <f t="shared" si="15"/>
        <v>6.0462962962962966E-4</v>
      </c>
      <c r="J46" s="32">
        <f t="shared" si="16"/>
        <v>6.1655092592592588E-4</v>
      </c>
    </row>
    <row r="47" spans="2:10">
      <c r="B47" s="28" t="s">
        <v>18</v>
      </c>
      <c r="C47" s="29" t="s">
        <v>20</v>
      </c>
      <c r="D47" s="29">
        <v>50</v>
      </c>
      <c r="E47" s="30">
        <v>5.1152777777777776E-3</v>
      </c>
      <c r="F47" s="30">
        <v>5.1436342592592593E-3</v>
      </c>
      <c r="G47" s="30"/>
      <c r="H47" s="31">
        <f t="shared" si="14"/>
        <v>5.1152777777777776E-3</v>
      </c>
      <c r="I47" s="31">
        <f t="shared" si="15"/>
        <v>5.1436342592592593E-3</v>
      </c>
      <c r="J47" s="32">
        <f t="shared" si="16"/>
        <v>0</v>
      </c>
    </row>
    <row r="48" spans="2:10">
      <c r="B48" s="46" t="s">
        <v>13</v>
      </c>
      <c r="C48" s="4" t="s">
        <v>22</v>
      </c>
      <c r="D48" s="4">
        <v>50</v>
      </c>
      <c r="E48" s="50" t="s">
        <v>17</v>
      </c>
      <c r="F48" s="50" t="s">
        <v>17</v>
      </c>
      <c r="G48" s="50" t="s">
        <v>17</v>
      </c>
      <c r="H48" s="48" t="str">
        <f t="shared" ref="H48:H51" si="17">E48</f>
        <v>NA</v>
      </c>
      <c r="I48" s="48" t="str">
        <f t="shared" ref="I48:I51" si="18">F48</f>
        <v>NA</v>
      </c>
      <c r="J48" s="49" t="str">
        <f t="shared" ref="J48:J51" si="19">G48</f>
        <v>NA</v>
      </c>
    </row>
    <row r="49" spans="2:10">
      <c r="B49" s="46" t="s">
        <v>15</v>
      </c>
      <c r="C49" s="4" t="s">
        <v>22</v>
      </c>
      <c r="D49" s="4">
        <v>50</v>
      </c>
      <c r="E49" s="47">
        <v>1.9791666666666665E-5</v>
      </c>
      <c r="F49" s="47">
        <v>1.7939814814814815E-5</v>
      </c>
      <c r="G49" s="47">
        <v>1.8865740740740738E-5</v>
      </c>
      <c r="H49" s="48">
        <f t="shared" si="17"/>
        <v>1.9791666666666665E-5</v>
      </c>
      <c r="I49" s="48">
        <f t="shared" si="18"/>
        <v>1.7939814814814815E-5</v>
      </c>
      <c r="J49" s="49">
        <f t="shared" si="19"/>
        <v>1.8865740740740738E-5</v>
      </c>
    </row>
    <row r="50" spans="2:10">
      <c r="B50" s="46" t="s">
        <v>16</v>
      </c>
      <c r="C50" s="4" t="s">
        <v>22</v>
      </c>
      <c r="D50" s="4">
        <v>50</v>
      </c>
      <c r="E50" s="47">
        <v>5.1967592592592597E-5</v>
      </c>
      <c r="F50" s="47">
        <v>5.0694444444444443E-5</v>
      </c>
      <c r="G50" s="47">
        <v>5.0578703703703703E-5</v>
      </c>
      <c r="H50" s="48">
        <f t="shared" si="17"/>
        <v>5.1967592592592597E-5</v>
      </c>
      <c r="I50" s="48">
        <f t="shared" si="18"/>
        <v>5.0694444444444443E-5</v>
      </c>
      <c r="J50" s="49">
        <f t="shared" si="19"/>
        <v>5.0578703703703703E-5</v>
      </c>
    </row>
    <row r="51" spans="2:10">
      <c r="B51" s="46" t="s">
        <v>18</v>
      </c>
      <c r="C51" s="4" t="s">
        <v>22</v>
      </c>
      <c r="D51" s="4">
        <v>50</v>
      </c>
      <c r="E51" s="47">
        <v>4.9965277777777779E-4</v>
      </c>
      <c r="F51" s="47">
        <v>4.9768518518518521E-4</v>
      </c>
      <c r="G51" s="47">
        <v>5.2789351851851858E-4</v>
      </c>
      <c r="H51" s="48">
        <f t="shared" si="17"/>
        <v>4.9965277777777779E-4</v>
      </c>
      <c r="I51" s="48">
        <f t="shared" si="18"/>
        <v>4.9768518518518521E-4</v>
      </c>
      <c r="J51" s="49">
        <f t="shared" si="19"/>
        <v>5.2789351851851858E-4</v>
      </c>
    </row>
    <row r="52" spans="2:10">
      <c r="B52" s="63" t="s">
        <v>23</v>
      </c>
      <c r="C52" s="64" t="s">
        <v>14</v>
      </c>
      <c r="D52" s="64"/>
      <c r="E52" s="65">
        <v>7.7233796296296295E-4</v>
      </c>
      <c r="F52" s="65">
        <v>7.7349537037037024E-4</v>
      </c>
      <c r="G52" s="65">
        <v>7.7175925925925925E-4</v>
      </c>
      <c r="H52" s="66">
        <f t="shared" ref="H52" si="20">E52</f>
        <v>7.7233796296296295E-4</v>
      </c>
      <c r="I52" s="66">
        <f t="shared" ref="I52" si="21">F52</f>
        <v>7.7349537037037024E-4</v>
      </c>
      <c r="J52" s="67">
        <f t="shared" ref="J52" si="22">G52</f>
        <v>7.7175925925925925E-4</v>
      </c>
    </row>
    <row r="53" spans="2:10">
      <c r="B53" s="28" t="s">
        <v>23</v>
      </c>
      <c r="C53" s="52" t="s">
        <v>19</v>
      </c>
      <c r="D53" s="52"/>
      <c r="E53" s="53">
        <v>1.2546296296296296E-4</v>
      </c>
      <c r="F53" s="53">
        <v>1.267361111111111E-4</v>
      </c>
      <c r="G53" s="53">
        <v>1.2638888888888888E-4</v>
      </c>
      <c r="H53" s="54">
        <f t="shared" ref="H53" si="23">E53</f>
        <v>1.2546296296296296E-4</v>
      </c>
      <c r="I53" s="54">
        <f t="shared" ref="I53" si="24">F53</f>
        <v>1.267361111111111E-4</v>
      </c>
      <c r="J53" s="55">
        <f t="shared" ref="J53" si="25">G53</f>
        <v>1.2638888888888888E-4</v>
      </c>
    </row>
    <row r="54" spans="2:10">
      <c r="B54" s="68" t="s">
        <v>23</v>
      </c>
      <c r="C54" s="69" t="s">
        <v>20</v>
      </c>
      <c r="D54" s="69">
        <v>17</v>
      </c>
      <c r="E54" s="70">
        <v>5.6250000000000005E-5</v>
      </c>
      <c r="F54" s="70">
        <v>5.6365740740740745E-5</v>
      </c>
      <c r="G54" s="70">
        <v>5.6597222222222212E-5</v>
      </c>
      <c r="H54" s="71">
        <f t="shared" ref="H54" si="26">E54</f>
        <v>5.6250000000000005E-5</v>
      </c>
      <c r="I54" s="71">
        <f t="shared" ref="I54" si="27">F54</f>
        <v>5.6365740740740745E-5</v>
      </c>
      <c r="J54" s="72">
        <f t="shared" ref="J54" si="28">G54</f>
        <v>5.6597222222222212E-5</v>
      </c>
    </row>
    <row r="55" spans="2:10">
      <c r="B55" s="100" t="s">
        <v>24</v>
      </c>
      <c r="C55" s="101" t="s">
        <v>14</v>
      </c>
      <c r="D55" s="101"/>
      <c r="E55" s="102" t="s">
        <v>25</v>
      </c>
      <c r="F55" s="102">
        <v>1.4953703703703702E-3</v>
      </c>
      <c r="G55" s="102">
        <v>1.4328703703703706E-3</v>
      </c>
      <c r="H55" s="103" t="str">
        <f t="shared" ref="H55:H56" si="29">E55</f>
        <v>&lt;&lt;</v>
      </c>
      <c r="I55" s="103">
        <f t="shared" ref="I55:I56" si="30">F55</f>
        <v>1.4953703703703702E-3</v>
      </c>
      <c r="J55" s="104">
        <f t="shared" ref="J55:J56" si="31">G55</f>
        <v>1.4328703703703706E-3</v>
      </c>
    </row>
    <row r="56" spans="2:10">
      <c r="B56" s="105" t="s">
        <v>26</v>
      </c>
      <c r="C56" s="106" t="s">
        <v>14</v>
      </c>
      <c r="D56" s="106"/>
      <c r="E56" s="107">
        <v>4.224884259259259E-3</v>
      </c>
      <c r="F56" s="107">
        <v>4.2038194444444441E-3</v>
      </c>
      <c r="G56" s="107">
        <v>4.2758101851851854E-3</v>
      </c>
      <c r="H56" s="108">
        <f t="shared" si="29"/>
        <v>4.224884259259259E-3</v>
      </c>
      <c r="I56" s="108">
        <f t="shared" si="30"/>
        <v>4.2038194444444441E-3</v>
      </c>
      <c r="J56" s="109">
        <f t="shared" si="31"/>
        <v>4.2758101851851854E-3</v>
      </c>
    </row>
    <row r="57" spans="2:10">
      <c r="B57" s="51" t="s">
        <v>24</v>
      </c>
      <c r="C57" s="52" t="s">
        <v>19</v>
      </c>
      <c r="D57" s="29"/>
      <c r="E57" s="53">
        <v>2.2372685185185183E-4</v>
      </c>
      <c r="F57" s="53">
        <v>2.1840277777777778E-4</v>
      </c>
      <c r="G57" s="53">
        <v>2.0162037037037042E-4</v>
      </c>
      <c r="H57" s="54">
        <f t="shared" ref="H57:H58" si="32">E57</f>
        <v>2.2372685185185183E-4</v>
      </c>
      <c r="I57" s="54">
        <f t="shared" ref="I57:I58" si="33">F57</f>
        <v>2.1840277777777778E-4</v>
      </c>
      <c r="J57" s="55">
        <f t="shared" ref="J57:J58" si="34">G57</f>
        <v>2.0162037037037042E-4</v>
      </c>
    </row>
    <row r="58" spans="2:10">
      <c r="B58" s="51" t="s">
        <v>26</v>
      </c>
      <c r="C58" s="52" t="s">
        <v>19</v>
      </c>
      <c r="D58" s="29"/>
      <c r="E58" s="53">
        <v>6.111111111111111E-4</v>
      </c>
      <c r="F58" s="53">
        <v>6.350694444444444E-4</v>
      </c>
      <c r="G58" s="53">
        <v>6.2384259259259261E-4</v>
      </c>
      <c r="H58" s="54">
        <f t="shared" si="32"/>
        <v>6.111111111111111E-4</v>
      </c>
      <c r="I58" s="54">
        <f t="shared" si="33"/>
        <v>6.350694444444444E-4</v>
      </c>
      <c r="J58" s="55">
        <f t="shared" si="34"/>
        <v>6.2384259259259261E-4</v>
      </c>
    </row>
    <row r="59" spans="2:10">
      <c r="B59" s="105" t="s">
        <v>24</v>
      </c>
      <c r="C59" s="106" t="s">
        <v>20</v>
      </c>
      <c r="D59" s="106"/>
      <c r="E59" s="107">
        <v>9.0046296296296307E-5</v>
      </c>
      <c r="F59" s="107">
        <v>8.9467592592592593E-5</v>
      </c>
      <c r="G59" s="107">
        <v>8.7962962962962959E-5</v>
      </c>
      <c r="H59" s="108">
        <f>E59</f>
        <v>9.0046296296296307E-5</v>
      </c>
      <c r="I59" s="108">
        <f>F59</f>
        <v>8.9467592592592593E-5</v>
      </c>
      <c r="J59" s="109">
        <f>G59</f>
        <v>8.7962962962962959E-5</v>
      </c>
    </row>
    <row r="60" spans="2:10">
      <c r="B60" s="105" t="s">
        <v>26</v>
      </c>
      <c r="C60" s="106" t="s">
        <v>20</v>
      </c>
      <c r="D60" s="106"/>
      <c r="E60" s="107">
        <v>2.547453703703704E-4</v>
      </c>
      <c r="F60" s="107">
        <v>2.3541666666666668E-4</v>
      </c>
      <c r="G60" s="107">
        <v>2.3935185185185184E-4</v>
      </c>
      <c r="H60" s="108">
        <f>E60</f>
        <v>2.547453703703704E-4</v>
      </c>
      <c r="I60" s="108">
        <f>F60</f>
        <v>2.3541666666666668E-4</v>
      </c>
      <c r="J60" s="109">
        <f>G60</f>
        <v>2.3935185185185184E-4</v>
      </c>
    </row>
    <row r="61" spans="2:10">
      <c r="B61" s="51" t="s">
        <v>24</v>
      </c>
      <c r="C61" s="52" t="s">
        <v>22</v>
      </c>
      <c r="D61" s="52"/>
      <c r="E61" s="53">
        <v>1.2384259259259259E-5</v>
      </c>
      <c r="F61" s="53">
        <v>1.2731481481481481E-5</v>
      </c>
      <c r="G61" s="53">
        <v>1.1458333333333333E-5</v>
      </c>
      <c r="H61" s="54">
        <f t="shared" ref="H61" si="35">E61</f>
        <v>1.2384259259259259E-5</v>
      </c>
      <c r="I61" s="54">
        <f t="shared" ref="I61" si="36">F61</f>
        <v>1.2731481481481481E-5</v>
      </c>
      <c r="J61" s="55">
        <f t="shared" ref="J61" si="37">G61</f>
        <v>1.1458333333333333E-5</v>
      </c>
    </row>
    <row r="62" spans="2:10">
      <c r="B62" s="61" t="s">
        <v>26</v>
      </c>
      <c r="C62" s="62" t="s">
        <v>22</v>
      </c>
      <c r="D62" s="62"/>
      <c r="E62" s="73">
        <v>2.7083333333333332E-5</v>
      </c>
      <c r="F62" s="73">
        <v>2.5810185185185188E-5</v>
      </c>
      <c r="G62" s="73">
        <v>2.6620370370370369E-5</v>
      </c>
      <c r="H62" s="74">
        <f>E62</f>
        <v>2.7083333333333332E-5</v>
      </c>
      <c r="I62" s="74">
        <f>F62</f>
        <v>2.5810185185185188E-5</v>
      </c>
      <c r="J62" s="75">
        <f>G62</f>
        <v>2.6620370370370369E-5</v>
      </c>
    </row>
    <row r="64" spans="2:10" ht="15.75" thickBot="1">
      <c r="B64" s="56" t="s">
        <v>27</v>
      </c>
    </row>
    <row r="65" spans="2:10" ht="15.75" thickBot="1">
      <c r="E65" s="110" t="s">
        <v>28</v>
      </c>
      <c r="F65" s="111"/>
      <c r="G65" s="112"/>
    </row>
    <row r="66" spans="2:10" ht="27.75" customHeight="1">
      <c r="B66" s="57" t="s">
        <v>4</v>
      </c>
      <c r="C66" s="58" t="s">
        <v>29</v>
      </c>
      <c r="D66" s="59" t="s">
        <v>6</v>
      </c>
      <c r="E66" s="59" t="s">
        <v>7</v>
      </c>
      <c r="F66" s="59" t="s">
        <v>8</v>
      </c>
      <c r="G66" s="59" t="s">
        <v>9</v>
      </c>
      <c r="H66" s="59" t="s">
        <v>30</v>
      </c>
      <c r="I66" s="59" t="s">
        <v>30</v>
      </c>
      <c r="J66" s="60" t="s">
        <v>30</v>
      </c>
    </row>
    <row r="67" spans="2:10">
      <c r="B67" s="76" t="s">
        <v>13</v>
      </c>
      <c r="C67" s="77"/>
      <c r="D67" s="77">
        <v>16</v>
      </c>
      <c r="E67" s="78" t="s">
        <v>17</v>
      </c>
      <c r="F67" s="78" t="s">
        <v>17</v>
      </c>
      <c r="G67" s="78" t="s">
        <v>17</v>
      </c>
      <c r="H67" s="79"/>
      <c r="I67" s="79"/>
      <c r="J67" s="80"/>
    </row>
    <row r="68" spans="2:10">
      <c r="B68" s="81" t="s">
        <v>13</v>
      </c>
      <c r="C68" s="82"/>
      <c r="D68" s="82">
        <v>16</v>
      </c>
      <c r="E68" s="83" t="s">
        <v>17</v>
      </c>
      <c r="F68" s="83" t="s">
        <v>17</v>
      </c>
      <c r="G68" s="83" t="s">
        <v>17</v>
      </c>
      <c r="H68" s="84"/>
      <c r="I68" s="84"/>
      <c r="J68" s="85"/>
    </row>
    <row r="69" spans="2:10">
      <c r="B69" s="81" t="s">
        <v>13</v>
      </c>
      <c r="C69" s="82"/>
      <c r="D69" s="82">
        <v>16</v>
      </c>
      <c r="E69" s="83" t="s">
        <v>17</v>
      </c>
      <c r="F69" s="83" t="s">
        <v>17</v>
      </c>
      <c r="G69" s="83" t="s">
        <v>17</v>
      </c>
      <c r="H69" s="84"/>
      <c r="I69" s="84"/>
      <c r="J69" s="85"/>
    </row>
    <row r="70" spans="2:10">
      <c r="B70" s="81" t="s">
        <v>13</v>
      </c>
      <c r="C70" s="82"/>
      <c r="D70" s="82">
        <v>16</v>
      </c>
      <c r="E70" s="83" t="s">
        <v>17</v>
      </c>
      <c r="F70" s="83" t="s">
        <v>17</v>
      </c>
      <c r="G70" s="83" t="s">
        <v>17</v>
      </c>
      <c r="H70" s="84"/>
      <c r="I70" s="84"/>
      <c r="J70" s="85"/>
    </row>
    <row r="71" spans="2:10">
      <c r="B71" s="86" t="s">
        <v>15</v>
      </c>
      <c r="C71" s="87"/>
      <c r="D71" s="87">
        <v>16</v>
      </c>
      <c r="E71" s="88" t="s">
        <v>17</v>
      </c>
      <c r="F71" s="88" t="s">
        <v>17</v>
      </c>
      <c r="G71" s="88" t="s">
        <v>17</v>
      </c>
      <c r="H71" s="89"/>
      <c r="I71" s="89"/>
      <c r="J71" s="90"/>
    </row>
    <row r="72" spans="2:10">
      <c r="B72" s="86" t="s">
        <v>15</v>
      </c>
      <c r="C72" s="87"/>
      <c r="D72" s="87">
        <v>16</v>
      </c>
      <c r="E72" s="88" t="s">
        <v>17</v>
      </c>
      <c r="F72" s="88" t="s">
        <v>17</v>
      </c>
      <c r="G72" s="88" t="s">
        <v>17</v>
      </c>
      <c r="H72" s="89"/>
      <c r="I72" s="89"/>
      <c r="J72" s="90"/>
    </row>
    <row r="73" spans="2:10">
      <c r="B73" s="86" t="s">
        <v>15</v>
      </c>
      <c r="C73" s="87"/>
      <c r="D73" s="87">
        <v>16</v>
      </c>
      <c r="E73" s="88" t="s">
        <v>17</v>
      </c>
      <c r="F73" s="88" t="s">
        <v>17</v>
      </c>
      <c r="G73" s="88" t="s">
        <v>17</v>
      </c>
      <c r="H73" s="89"/>
      <c r="I73" s="89"/>
      <c r="J73" s="90"/>
    </row>
    <row r="74" spans="2:10">
      <c r="B74" s="86" t="s">
        <v>15</v>
      </c>
      <c r="C74" s="87"/>
      <c r="D74" s="87">
        <v>16</v>
      </c>
      <c r="E74" s="88" t="s">
        <v>17</v>
      </c>
      <c r="F74" s="88" t="s">
        <v>17</v>
      </c>
      <c r="G74" s="88" t="s">
        <v>17</v>
      </c>
      <c r="H74" s="89"/>
      <c r="I74" s="89"/>
      <c r="J74" s="90"/>
    </row>
    <row r="75" spans="2:10">
      <c r="B75" s="81" t="s">
        <v>16</v>
      </c>
      <c r="C75" s="82">
        <v>1</v>
      </c>
      <c r="D75" s="82">
        <v>16</v>
      </c>
      <c r="E75" s="82">
        <v>50</v>
      </c>
      <c r="F75" s="82"/>
      <c r="G75" s="82"/>
      <c r="H75" s="82">
        <v>1.5</v>
      </c>
      <c r="I75" s="82"/>
      <c r="J75" s="91"/>
    </row>
    <row r="76" spans="2:10">
      <c r="B76" s="81" t="s">
        <v>16</v>
      </c>
      <c r="C76" s="82">
        <v>1</v>
      </c>
      <c r="D76" s="82">
        <v>16</v>
      </c>
      <c r="E76" s="82">
        <v>100</v>
      </c>
      <c r="F76" s="82"/>
      <c r="G76" s="82"/>
      <c r="H76" s="82">
        <v>2.4</v>
      </c>
      <c r="I76" s="82"/>
      <c r="J76" s="91"/>
    </row>
    <row r="77" spans="2:10">
      <c r="B77" s="86" t="s">
        <v>18</v>
      </c>
      <c r="C77" s="87">
        <v>1</v>
      </c>
      <c r="D77" s="87">
        <v>16</v>
      </c>
      <c r="E77" s="87">
        <v>4</v>
      </c>
      <c r="F77" s="87"/>
      <c r="G77" s="87"/>
      <c r="H77" s="87">
        <v>2.2000000000000002</v>
      </c>
      <c r="I77" s="87"/>
      <c r="J77" s="92"/>
    </row>
    <row r="78" spans="2:10">
      <c r="B78" s="86" t="s">
        <v>18</v>
      </c>
      <c r="C78" s="87">
        <v>1</v>
      </c>
      <c r="D78" s="87">
        <v>16</v>
      </c>
      <c r="E78" s="87">
        <v>5</v>
      </c>
      <c r="F78" s="87"/>
      <c r="G78" s="87"/>
      <c r="H78" s="87">
        <v>3.5</v>
      </c>
      <c r="I78" s="87"/>
      <c r="J78" s="92"/>
    </row>
    <row r="79" spans="2:10">
      <c r="B79" s="86" t="s">
        <v>18</v>
      </c>
      <c r="C79" s="87">
        <v>1</v>
      </c>
      <c r="D79" s="87">
        <v>16</v>
      </c>
      <c r="E79" s="87">
        <v>10</v>
      </c>
      <c r="F79" s="87"/>
      <c r="G79" s="87"/>
      <c r="H79" s="87">
        <v>9.5</v>
      </c>
      <c r="I79" s="87"/>
      <c r="J79" s="92"/>
    </row>
    <row r="80" spans="2:10">
      <c r="B80" s="86" t="s">
        <v>18</v>
      </c>
      <c r="C80" s="87">
        <v>1</v>
      </c>
      <c r="D80" s="87">
        <v>16</v>
      </c>
      <c r="E80" s="87">
        <v>20</v>
      </c>
      <c r="F80" s="87"/>
      <c r="G80" s="87"/>
      <c r="H80" s="87">
        <v>21.5</v>
      </c>
      <c r="I80" s="87"/>
      <c r="J80" s="92"/>
    </row>
    <row r="81" spans="2:10">
      <c r="B81" s="86" t="s">
        <v>18</v>
      </c>
      <c r="C81" s="87">
        <v>3</v>
      </c>
      <c r="D81" s="87">
        <v>16</v>
      </c>
      <c r="E81" s="87">
        <v>50</v>
      </c>
      <c r="F81" s="87"/>
      <c r="G81" s="87"/>
      <c r="H81" s="87">
        <v>2.5</v>
      </c>
      <c r="I81" s="87"/>
      <c r="J81" s="92"/>
    </row>
    <row r="82" spans="2:10">
      <c r="B82" s="86" t="s">
        <v>18</v>
      </c>
      <c r="C82" s="87">
        <v>2</v>
      </c>
      <c r="D82" s="87">
        <v>16</v>
      </c>
      <c r="E82" s="87">
        <v>20</v>
      </c>
      <c r="F82" s="87"/>
      <c r="G82" s="87"/>
      <c r="H82" s="87">
        <v>2.5</v>
      </c>
      <c r="I82" s="87"/>
      <c r="J82" s="92"/>
    </row>
    <row r="83" spans="2:10">
      <c r="B83" s="93" t="s">
        <v>18</v>
      </c>
      <c r="C83" s="94">
        <v>2</v>
      </c>
      <c r="D83" s="94">
        <v>16</v>
      </c>
      <c r="E83" s="94">
        <v>50</v>
      </c>
      <c r="F83" s="94"/>
      <c r="G83" s="94"/>
      <c r="H83" s="94">
        <v>11</v>
      </c>
      <c r="I83" s="94"/>
      <c r="J83" s="95"/>
    </row>
    <row r="86" spans="2:10" ht="15.75" thickBot="1">
      <c r="B86" s="56" t="s">
        <v>31</v>
      </c>
      <c r="E86" s="113" t="s">
        <v>28</v>
      </c>
      <c r="F86" s="113"/>
      <c r="G86" s="113"/>
    </row>
    <row r="87" spans="2:10">
      <c r="B87" s="57" t="s">
        <v>4</v>
      </c>
      <c r="C87" s="58" t="s">
        <v>29</v>
      </c>
      <c r="D87" s="59" t="s">
        <v>6</v>
      </c>
      <c r="E87" s="59" t="s">
        <v>7</v>
      </c>
      <c r="F87" s="59" t="s">
        <v>8</v>
      </c>
      <c r="G87" s="59" t="s">
        <v>9</v>
      </c>
      <c r="H87" s="59" t="s">
        <v>30</v>
      </c>
      <c r="I87" s="59" t="s">
        <v>30</v>
      </c>
      <c r="J87" s="60" t="s">
        <v>30</v>
      </c>
    </row>
    <row r="88" spans="2:10">
      <c r="B88" s="76" t="s">
        <v>13</v>
      </c>
      <c r="C88" s="77"/>
      <c r="D88" s="77">
        <v>16</v>
      </c>
      <c r="E88" s="78" t="s">
        <v>17</v>
      </c>
      <c r="F88" s="78" t="s">
        <v>17</v>
      </c>
      <c r="G88" s="78" t="s">
        <v>17</v>
      </c>
      <c r="H88" s="79"/>
      <c r="I88" s="79"/>
      <c r="J88" s="80"/>
    </row>
    <row r="89" spans="2:10">
      <c r="B89" s="81" t="s">
        <v>13</v>
      </c>
      <c r="C89" s="82"/>
      <c r="D89" s="82">
        <v>16</v>
      </c>
      <c r="E89" s="83" t="s">
        <v>17</v>
      </c>
      <c r="F89" s="83" t="s">
        <v>17</v>
      </c>
      <c r="G89" s="83" t="s">
        <v>17</v>
      </c>
      <c r="H89" s="84"/>
      <c r="I89" s="84"/>
      <c r="J89" s="85"/>
    </row>
    <row r="90" spans="2:10">
      <c r="B90" s="81" t="s">
        <v>13</v>
      </c>
      <c r="C90" s="82"/>
      <c r="D90" s="82">
        <v>16</v>
      </c>
      <c r="E90" s="83" t="s">
        <v>17</v>
      </c>
      <c r="F90" s="83" t="s">
        <v>17</v>
      </c>
      <c r="G90" s="83" t="s">
        <v>17</v>
      </c>
      <c r="H90" s="84"/>
      <c r="I90" s="84"/>
      <c r="J90" s="85"/>
    </row>
    <row r="91" spans="2:10">
      <c r="B91" s="81" t="s">
        <v>13</v>
      </c>
      <c r="C91" s="82"/>
      <c r="D91" s="82">
        <v>16</v>
      </c>
      <c r="E91" s="83" t="s">
        <v>17</v>
      </c>
      <c r="F91" s="83" t="s">
        <v>17</v>
      </c>
      <c r="G91" s="83" t="s">
        <v>17</v>
      </c>
      <c r="H91" s="84"/>
      <c r="I91" s="84"/>
      <c r="J91" s="85"/>
    </row>
    <row r="92" spans="2:10">
      <c r="B92" s="86" t="s">
        <v>15</v>
      </c>
      <c r="C92" s="87"/>
      <c r="D92" s="87">
        <v>16</v>
      </c>
      <c r="E92" s="88" t="s">
        <v>17</v>
      </c>
      <c r="F92" s="88" t="s">
        <v>17</v>
      </c>
      <c r="G92" s="88" t="s">
        <v>17</v>
      </c>
      <c r="H92" s="89"/>
      <c r="I92" s="89"/>
      <c r="J92" s="90"/>
    </row>
    <row r="93" spans="2:10">
      <c r="B93" s="86" t="s">
        <v>15</v>
      </c>
      <c r="C93" s="87"/>
      <c r="D93" s="87">
        <v>16</v>
      </c>
      <c r="E93" s="88" t="s">
        <v>17</v>
      </c>
      <c r="F93" s="88" t="s">
        <v>17</v>
      </c>
      <c r="G93" s="88" t="s">
        <v>17</v>
      </c>
      <c r="H93" s="89"/>
      <c r="I93" s="89"/>
      <c r="J93" s="90"/>
    </row>
    <row r="94" spans="2:10">
      <c r="B94" s="86" t="s">
        <v>15</v>
      </c>
      <c r="C94" s="87"/>
      <c r="D94" s="87">
        <v>16</v>
      </c>
      <c r="E94" s="88" t="s">
        <v>17</v>
      </c>
      <c r="F94" s="88" t="s">
        <v>17</v>
      </c>
      <c r="G94" s="88" t="s">
        <v>17</v>
      </c>
      <c r="H94" s="89"/>
      <c r="I94" s="89"/>
      <c r="J94" s="90"/>
    </row>
    <row r="95" spans="2:10">
      <c r="B95" s="86" t="s">
        <v>15</v>
      </c>
      <c r="C95" s="87"/>
      <c r="D95" s="87">
        <v>16</v>
      </c>
      <c r="E95" s="88" t="s">
        <v>17</v>
      </c>
      <c r="F95" s="88" t="s">
        <v>17</v>
      </c>
      <c r="G95" s="88" t="s">
        <v>17</v>
      </c>
      <c r="H95" s="89"/>
      <c r="I95" s="89"/>
      <c r="J95" s="90"/>
    </row>
    <row r="96" spans="2:10">
      <c r="B96" s="81" t="s">
        <v>16</v>
      </c>
      <c r="C96" s="82" t="s">
        <v>32</v>
      </c>
      <c r="D96" s="82">
        <v>16</v>
      </c>
      <c r="E96" s="82">
        <v>100</v>
      </c>
      <c r="F96" s="82">
        <v>100</v>
      </c>
      <c r="G96" s="82">
        <v>100</v>
      </c>
      <c r="H96" s="82">
        <v>38.9</v>
      </c>
      <c r="I96" s="82">
        <v>38.6</v>
      </c>
      <c r="J96" s="91">
        <v>38.700000000000003</v>
      </c>
    </row>
    <row r="97" spans="2:10">
      <c r="B97" s="97" t="s">
        <v>18</v>
      </c>
      <c r="C97" s="98" t="s">
        <v>33</v>
      </c>
      <c r="D97" s="98">
        <v>16</v>
      </c>
      <c r="E97" s="98">
        <v>10</v>
      </c>
      <c r="F97" s="98">
        <v>10</v>
      </c>
      <c r="G97" s="98">
        <v>10</v>
      </c>
      <c r="H97" s="98">
        <v>47.4</v>
      </c>
      <c r="I97" s="98">
        <v>48.1</v>
      </c>
      <c r="J97" s="99">
        <v>46.8</v>
      </c>
    </row>
    <row r="98" spans="2:10">
      <c r="B98" s="96"/>
      <c r="C98" s="87"/>
      <c r="D98" s="87"/>
      <c r="E98" s="87"/>
      <c r="F98" s="87"/>
      <c r="G98" s="87"/>
      <c r="H98" s="87"/>
      <c r="I98" s="87"/>
      <c r="J98" s="87"/>
    </row>
    <row r="99" spans="2:10">
      <c r="B99" s="96"/>
      <c r="C99" s="87"/>
      <c r="D99" s="87"/>
      <c r="E99" s="87"/>
      <c r="F99" s="87"/>
      <c r="G99" s="87"/>
      <c r="H99" s="87"/>
      <c r="I99" s="87"/>
      <c r="J99" s="87"/>
    </row>
    <row r="100" spans="2:10">
      <c r="B100" s="96"/>
      <c r="C100" s="87"/>
      <c r="D100" s="87"/>
      <c r="E100" s="87"/>
      <c r="F100" s="87"/>
      <c r="G100" s="87"/>
      <c r="H100" s="87"/>
      <c r="I100" s="87"/>
      <c r="J100" s="87"/>
    </row>
    <row r="101" spans="2:10">
      <c r="B101" s="96"/>
      <c r="C101" s="87"/>
      <c r="D101" s="87"/>
      <c r="E101" s="87"/>
      <c r="F101" s="87"/>
      <c r="G101" s="87"/>
      <c r="H101" s="87"/>
      <c r="I101" s="87"/>
      <c r="J101" s="87"/>
    </row>
    <row r="102" spans="2:10">
      <c r="B102" s="96"/>
      <c r="C102" s="87"/>
      <c r="D102" s="87"/>
      <c r="E102" s="87"/>
      <c r="F102" s="87"/>
      <c r="G102" s="87"/>
      <c r="H102" s="87"/>
      <c r="I102" s="87"/>
      <c r="J102" s="87"/>
    </row>
    <row r="103" spans="2:10">
      <c r="B103" s="96"/>
      <c r="C103" s="87"/>
      <c r="D103" s="87"/>
      <c r="E103" s="87"/>
      <c r="F103" s="87"/>
      <c r="G103" s="87"/>
      <c r="H103" s="87"/>
      <c r="I103" s="87"/>
      <c r="J103" s="87"/>
    </row>
    <row r="104" spans="2:10">
      <c r="B104" s="96"/>
      <c r="C104" s="87"/>
      <c r="D104" s="87"/>
      <c r="E104" s="87"/>
      <c r="F104" s="87"/>
      <c r="G104" s="87"/>
      <c r="H104" s="87"/>
      <c r="I104" s="87"/>
      <c r="J104" s="87"/>
    </row>
  </sheetData>
  <mergeCells count="2">
    <mergeCell ref="E65:G65"/>
    <mergeCell ref="E86:G86"/>
  </mergeCells>
  <phoneticPr fontId="1" type="noConversion"/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4FE298677064594078B1D0981B625" ma:contentTypeVersion="14" ma:contentTypeDescription="Create a new document." ma:contentTypeScope="" ma:versionID="acdc003113e303e857c3dc6e859b65fd">
  <xsd:schema xmlns:xsd="http://www.w3.org/2001/XMLSchema" xmlns:xs="http://www.w3.org/2001/XMLSchema" xmlns:p="http://schemas.microsoft.com/office/2006/metadata/properties" xmlns:ns3="e41c8b7a-2748-43f8-8bd0-47df10cd518f" xmlns:ns4="2c982df6-96e4-4067-8022-c119ad4d548e" targetNamespace="http://schemas.microsoft.com/office/2006/metadata/properties" ma:root="true" ma:fieldsID="bfdb6e5d2c0c488995119cef74f27d64" ns3:_="" ns4:_="">
    <xsd:import namespace="e41c8b7a-2748-43f8-8bd0-47df10cd518f"/>
    <xsd:import namespace="2c982df6-96e4-4067-8022-c119ad4d54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c8b7a-2748-43f8-8bd0-47df10cd51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82df6-96e4-4067-8022-c119ad4d548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1c8b7a-2748-43f8-8bd0-47df10cd518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5DA018-E00B-42F3-9DA2-3DA71D86DC96}"/>
</file>

<file path=customXml/itemProps2.xml><?xml version="1.0" encoding="utf-8"?>
<ds:datastoreItem xmlns:ds="http://schemas.openxmlformats.org/officeDocument/2006/customXml" ds:itemID="{DC6DD11C-636B-4272-A319-5A4D317E1D19}"/>
</file>

<file path=customXml/itemProps3.xml><?xml version="1.0" encoding="utf-8"?>
<ds:datastoreItem xmlns:ds="http://schemas.openxmlformats.org/officeDocument/2006/customXml" ds:itemID="{2350C606-1451-47EC-AB2D-DAD528298A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RODOLFO ALBERTO HERRERA TOLEDO</dc:creator>
  <cp:keywords/>
  <dc:description/>
  <cp:lastModifiedBy/>
  <cp:revision/>
  <dcterms:created xsi:type="dcterms:W3CDTF">2023-11-30T21:52:00Z</dcterms:created>
  <dcterms:modified xsi:type="dcterms:W3CDTF">2025-03-25T16:23:20Z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0x01010027B4FE298677064594078B1D0981B625</vt:lpwstr>
  </property>
</Properties>
</file>